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activeTab="0"/>
  </bookViews>
  <sheets>
    <sheet name="団体参加申込一覧表（男子）" sheetId="1" r:id="rId1"/>
    <sheet name="Sheet2" sheetId="2" r:id="rId2"/>
    <sheet name="Sheet3" sheetId="3" r:id="rId3"/>
  </sheets>
  <definedNames>
    <definedName name="_xlnm.Print_Area" localSheetId="0">'団体参加申込一覧表（男子）'!$A$1:$W$45</definedName>
  </definedNames>
  <calcPr fullCalcOnLoad="1"/>
</workbook>
</file>

<file path=xl/comments1.xml><?xml version="1.0" encoding="utf-8"?>
<comments xmlns="http://schemas.openxmlformats.org/spreadsheetml/2006/main">
  <authors>
    <author>miyako</author>
  </authors>
  <commentList>
    <comment ref="M1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1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1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1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1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1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1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1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2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2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2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2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2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2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2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2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2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2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3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3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3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3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3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3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3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3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3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3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4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M4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I12"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Q1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15"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I18"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I21"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I24"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I27"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I30"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I33"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I36"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I39"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Q1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1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1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1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1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1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1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2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2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2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2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2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2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2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2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2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2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3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3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3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3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3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3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3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3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3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3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4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Q4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List>
</comments>
</file>

<file path=xl/sharedStrings.xml><?xml version="1.0" encoding="utf-8"?>
<sst xmlns="http://schemas.openxmlformats.org/spreadsheetml/2006/main" count="145" uniqueCount="74">
  <si>
    <t>　フ リ ガ ナ</t>
  </si>
  <si>
    <t>　団　体　名</t>
  </si>
  <si>
    <t xml:space="preserve"> 申込責任者名</t>
  </si>
  <si>
    <t>　申込責任者住所</t>
  </si>
  <si>
    <t xml:space="preserve"> TEL</t>
  </si>
  <si>
    <t xml:space="preserve"> FAX</t>
  </si>
  <si>
    <t>氏名（漢字）</t>
  </si>
  <si>
    <t>フリガナ</t>
  </si>
  <si>
    <t>生年月日</t>
  </si>
  <si>
    <t>区分</t>
  </si>
  <si>
    <t>種目NO</t>
  </si>
  <si>
    <t>NO</t>
  </si>
  <si>
    <t>種目</t>
  </si>
  <si>
    <t>エントリータイム</t>
  </si>
  <si>
    <t>プログラム購入</t>
  </si>
  <si>
    <t>*　種目番号は種目番号シートに記載されているものを使用してください。</t>
  </si>
  <si>
    <t>≪種目番号シート≫</t>
  </si>
  <si>
    <t>*　種目名の横にエントリータイムを入力してください。</t>
  </si>
  <si>
    <t>*　男女別に記入してください。。</t>
  </si>
  <si>
    <t>NO</t>
  </si>
  <si>
    <t>１００ｍ個人メドレー</t>
  </si>
  <si>
    <t>５０ｍ背泳ぎ</t>
  </si>
  <si>
    <t>５０ｍ平泳ぎ</t>
  </si>
  <si>
    <t>５０ｍ自由形</t>
  </si>
  <si>
    <t>２００ｍ背泳ぎ</t>
  </si>
  <si>
    <t>２００ｍ平泳ぎ</t>
  </si>
  <si>
    <t>２００ｍ自由形</t>
  </si>
  <si>
    <t>２００ｍ個人メドレー</t>
  </si>
  <si>
    <t>１００ｍ背泳ぎ</t>
  </si>
  <si>
    <t>１００ｍ平泳ぎ</t>
  </si>
  <si>
    <t>１００ｍ自由形</t>
  </si>
  <si>
    <t>≪年齢区分≫</t>
  </si>
  <si>
    <t>８歳以下</t>
  </si>
  <si>
    <t>９～１０歳</t>
  </si>
  <si>
    <t>１１～１２歳</t>
  </si>
  <si>
    <t>１３～１４歳</t>
  </si>
  <si>
    <t>１５～１７歳</t>
  </si>
  <si>
    <t>*　出場する種目の番号を入力してください。番号を入力すると、種目名が自動表示されるので確認してください。</t>
  </si>
  <si>
    <t>　　　　　　種　目　名</t>
  </si>
  <si>
    <t>大会日</t>
  </si>
  <si>
    <t>*　生年月日を入力すると大会当日の満年齢と区分が自動表示されます。</t>
  </si>
  <si>
    <t>満年齢</t>
  </si>
  <si>
    <t>西暦/月/日</t>
  </si>
  <si>
    <t>【 男子 】</t>
  </si>
  <si>
    <t>２５ｍ板キック</t>
  </si>
  <si>
    <t>１００ｍバタフライ</t>
  </si>
  <si>
    <t>２５ｍバタフライ</t>
  </si>
  <si>
    <t>２５ｍ背泳ぎ</t>
  </si>
  <si>
    <t>２５ｍ平泳ぎ</t>
  </si>
  <si>
    <t>２５ｍ自由形</t>
  </si>
  <si>
    <t>２００ｍバタフライ</t>
  </si>
  <si>
    <t>５０ｍバタフライ</t>
  </si>
  <si>
    <t>４００ｍ自由形</t>
  </si>
  <si>
    <t>８００ｍ自由形</t>
  </si>
  <si>
    <t>A</t>
  </si>
  <si>
    <t>B</t>
  </si>
  <si>
    <t>C</t>
  </si>
  <si>
    <t>D</t>
  </si>
  <si>
    <t>E</t>
  </si>
  <si>
    <t>F</t>
  </si>
  <si>
    <t>１８～２９歳</t>
  </si>
  <si>
    <t>G</t>
  </si>
  <si>
    <t>３０～３９歳</t>
  </si>
  <si>
    <t>H</t>
  </si>
  <si>
    <t>４０～４９歳</t>
  </si>
  <si>
    <t>I</t>
  </si>
  <si>
    <t>５０～５９歳</t>
  </si>
  <si>
    <t>J</t>
  </si>
  <si>
    <t>６０～６９歳</t>
  </si>
  <si>
    <t>K</t>
  </si>
  <si>
    <t>７０歳以上</t>
  </si>
  <si>
    <t>４００ｍ個人メドレー</t>
  </si>
  <si>
    <t>令和　　　年　　　月　　　日</t>
  </si>
  <si>
    <t>第47回　春　の　水　泳　記　録　会　団　体　申　込　一　覧　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</si>
</sst>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yyyy/m/d;@"/>
    <numFmt numFmtId="178" formatCode="mm:ss.00"/>
    <numFmt numFmtId="179" formatCode="m:ss.00"/>
    <numFmt numFmtId="180" formatCode="[$]ggge&quot;年&quot;m&quot;月&quot;d&quot;日&quot;;@"/>
    <numFmt numFmtId="181" formatCode="[$-411]gge&quot;年&quot;m&quot;月&quot;d&quot;日&quot;;@"/>
    <numFmt numFmtId="182"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9"/>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name val="ＭＳ Ｐゴシック"/>
      <family val="3"/>
    </font>
    <font>
      <sz val="20"/>
      <color indexed="8"/>
      <name val="ＭＳ Ｐゴシック"/>
      <family val="3"/>
    </font>
    <font>
      <sz val="16"/>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name val="Calibri"/>
      <family val="3"/>
    </font>
    <font>
      <sz val="20"/>
      <color theme="1"/>
      <name val="Calibri"/>
      <family val="3"/>
    </font>
    <font>
      <sz val="16"/>
      <color theme="1"/>
      <name val="Calibri"/>
      <family val="3"/>
    </font>
    <font>
      <sz val="8"/>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37" fillId="0" borderId="0" xfId="0" applyFont="1" applyBorder="1" applyAlignment="1">
      <alignment horizontal="center" vertical="center"/>
    </xf>
    <xf numFmtId="0" fontId="0" fillId="0" borderId="0" xfId="0" applyBorder="1" applyAlignment="1">
      <alignment vertical="center"/>
    </xf>
    <xf numFmtId="0" fontId="0" fillId="0" borderId="0" xfId="0" applyFont="1" applyAlignment="1">
      <alignment horizontal="left" vertical="center"/>
    </xf>
    <xf numFmtId="0" fontId="0" fillId="33" borderId="0" xfId="0" applyFill="1" applyBorder="1" applyAlignment="1">
      <alignment horizontal="center" vertical="center"/>
    </xf>
    <xf numFmtId="14" fontId="0" fillId="0" borderId="10" xfId="0" applyNumberFormat="1" applyBorder="1" applyAlignment="1">
      <alignment horizontal="center" vertical="center"/>
    </xf>
    <xf numFmtId="0" fontId="0" fillId="0" borderId="0" xfId="0"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42" fillId="0" borderId="14"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42" fillId="0" borderId="16" xfId="0" applyFont="1" applyBorder="1" applyAlignment="1" applyProtection="1">
      <alignment vertical="center"/>
      <protection locked="0"/>
    </xf>
    <xf numFmtId="0" fontId="0" fillId="0" borderId="18" xfId="0" applyBorder="1" applyAlignment="1">
      <alignment horizontal="left" vertical="center"/>
    </xf>
    <xf numFmtId="0" fontId="0" fillId="0" borderId="10" xfId="0" applyFill="1" applyBorder="1" applyAlignment="1">
      <alignment horizontal="left" vertical="center"/>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Border="1" applyAlignment="1">
      <alignment horizontal="center" vertical="center"/>
    </xf>
    <xf numFmtId="0" fontId="43" fillId="0" borderId="0" xfId="0" applyFont="1" applyAlignment="1">
      <alignment vertical="center"/>
    </xf>
    <xf numFmtId="0" fontId="37" fillId="0" borderId="19" xfId="0" applyFont="1" applyBorder="1" applyAlignment="1">
      <alignment horizontal="center" vertical="center"/>
    </xf>
    <xf numFmtId="0" fontId="0" fillId="0" borderId="10" xfId="0" applyBorder="1" applyAlignment="1">
      <alignment horizontal="center" vertical="center"/>
    </xf>
    <xf numFmtId="0" fontId="42" fillId="0" borderId="20" xfId="0" applyFont="1" applyBorder="1" applyAlignment="1" applyProtection="1">
      <alignment horizontal="left" vertical="center"/>
      <protection locked="0"/>
    </xf>
    <xf numFmtId="0" fontId="42" fillId="0" borderId="11" xfId="0" applyFont="1" applyBorder="1" applyAlignment="1" applyProtection="1">
      <alignment horizontal="left" vertical="center"/>
      <protection locked="0"/>
    </xf>
    <xf numFmtId="0" fontId="42" fillId="0" borderId="14" xfId="0" applyFont="1" applyBorder="1" applyAlignment="1" applyProtection="1">
      <alignment horizontal="left" vertical="center"/>
      <protection locked="0"/>
    </xf>
    <xf numFmtId="0" fontId="42" fillId="0" borderId="0" xfId="0" applyFont="1" applyBorder="1" applyAlignment="1" applyProtection="1">
      <alignment horizontal="left" vertical="center"/>
      <protection locked="0"/>
    </xf>
    <xf numFmtId="0" fontId="0" fillId="34" borderId="10" xfId="0" applyFill="1" applyBorder="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0" fillId="0" borderId="0" xfId="0" applyAlignment="1" applyProtection="1">
      <alignment horizontal="center" vertical="center"/>
      <protection locked="0"/>
    </xf>
    <xf numFmtId="0" fontId="46" fillId="0" borderId="21"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34" borderId="10" xfId="0" applyFill="1" applyBorder="1" applyAlignment="1" applyProtection="1">
      <alignment horizontal="center" vertical="center"/>
      <protection/>
    </xf>
    <xf numFmtId="179" fontId="0" fillId="0" borderId="10" xfId="0" applyNumberFormat="1" applyBorder="1" applyAlignment="1" applyProtection="1">
      <alignment horizontal="center" vertical="center"/>
      <protection locked="0"/>
    </xf>
    <xf numFmtId="0" fontId="0" fillId="0" borderId="0" xfId="0" applyFont="1" applyAlignment="1">
      <alignment horizontal="left" vertical="center"/>
    </xf>
    <xf numFmtId="0" fontId="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75"/>
  <sheetViews>
    <sheetView tabSelected="1" zoomScale="75" zoomScaleNormal="75" workbookViewId="0" topLeftCell="B1">
      <selection activeCell="K12" sqref="C12:K14"/>
    </sheetView>
  </sheetViews>
  <sheetFormatPr defaultColWidth="9.140625" defaultRowHeight="15"/>
  <cols>
    <col min="1" max="1" width="14.7109375" style="0" customWidth="1"/>
    <col min="2" max="2" width="5.7109375" style="0" customWidth="1"/>
    <col min="20" max="20" width="6.7109375" style="0" customWidth="1"/>
    <col min="21" max="21" width="5.7109375" style="0" customWidth="1"/>
    <col min="22" max="22" width="5.7109375" style="1" customWidth="1"/>
    <col min="23" max="23" width="27.140625" style="0" customWidth="1"/>
    <col min="25" max="26" width="0" style="28" hidden="1" customWidth="1"/>
  </cols>
  <sheetData>
    <row r="1" spans="3:17" ht="13.5">
      <c r="C1" s="36" t="s">
        <v>73</v>
      </c>
      <c r="D1" s="36"/>
      <c r="E1" s="36"/>
      <c r="F1" s="36"/>
      <c r="G1" s="36"/>
      <c r="H1" s="36"/>
      <c r="I1" s="36"/>
      <c r="J1" s="36"/>
      <c r="K1" s="36"/>
      <c r="L1" s="36"/>
      <c r="M1" s="36"/>
      <c r="N1" s="36"/>
      <c r="O1" s="36"/>
      <c r="P1" s="36"/>
      <c r="Q1" s="36"/>
    </row>
    <row r="2" spans="3:17" ht="13.5">
      <c r="C2" s="36"/>
      <c r="D2" s="36"/>
      <c r="E2" s="36"/>
      <c r="F2" s="36"/>
      <c r="G2" s="36"/>
      <c r="H2" s="36"/>
      <c r="I2" s="36"/>
      <c r="J2" s="36"/>
      <c r="K2" s="36"/>
      <c r="L2" s="36"/>
      <c r="M2" s="36"/>
      <c r="N2" s="36"/>
      <c r="O2" s="36"/>
      <c r="P2" s="36"/>
      <c r="Q2" s="36"/>
    </row>
    <row r="3" spans="3:5" ht="19.5" customHeight="1">
      <c r="C3" s="37" t="s">
        <v>43</v>
      </c>
      <c r="D3" s="37"/>
      <c r="E3" s="37"/>
    </row>
    <row r="4" spans="2:20" ht="19.5" customHeight="1" thickBot="1">
      <c r="B4" s="11"/>
      <c r="C4" s="38" t="s">
        <v>72</v>
      </c>
      <c r="D4" s="38"/>
      <c r="E4" s="38"/>
      <c r="F4" s="11"/>
      <c r="G4" s="11"/>
      <c r="H4" s="11"/>
      <c r="I4" s="11"/>
      <c r="J4" s="11"/>
      <c r="K4" s="11"/>
      <c r="L4" s="11"/>
      <c r="M4" s="11"/>
      <c r="N4" s="11"/>
      <c r="O4" s="11"/>
      <c r="P4" s="11"/>
      <c r="Q4" s="11"/>
      <c r="R4" s="11"/>
      <c r="S4" s="11"/>
      <c r="T4" s="11"/>
    </row>
    <row r="5" spans="2:26" ht="19.5" customHeight="1">
      <c r="B5" s="31" t="s">
        <v>0</v>
      </c>
      <c r="C5" s="32"/>
      <c r="D5" s="12"/>
      <c r="E5" s="12"/>
      <c r="F5" s="13"/>
      <c r="G5" s="31" t="s">
        <v>2</v>
      </c>
      <c r="H5" s="32"/>
      <c r="I5" s="32"/>
      <c r="J5" s="12"/>
      <c r="K5" s="12"/>
      <c r="L5" s="13"/>
      <c r="M5" s="31" t="s">
        <v>3</v>
      </c>
      <c r="N5" s="32"/>
      <c r="O5" s="32"/>
      <c r="P5" s="12"/>
      <c r="Q5" s="12"/>
      <c r="R5" s="12"/>
      <c r="S5" s="12"/>
      <c r="T5" s="13"/>
      <c r="W5" s="26" t="s">
        <v>39</v>
      </c>
      <c r="Y5" s="28">
        <v>1</v>
      </c>
      <c r="Z5" s="28" t="s">
        <v>54</v>
      </c>
    </row>
    <row r="6" spans="2:26" ht="19.5" customHeight="1">
      <c r="B6" s="33" t="s">
        <v>1</v>
      </c>
      <c r="C6" s="34"/>
      <c r="D6" s="14"/>
      <c r="E6" s="14"/>
      <c r="F6" s="15"/>
      <c r="G6" s="16"/>
      <c r="H6" s="14"/>
      <c r="I6" s="14"/>
      <c r="J6" s="14"/>
      <c r="K6" s="14"/>
      <c r="L6" s="15"/>
      <c r="M6" s="14"/>
      <c r="N6" s="14"/>
      <c r="O6" s="14"/>
      <c r="P6" s="14"/>
      <c r="Q6" s="14"/>
      <c r="R6" s="14"/>
      <c r="S6" s="14"/>
      <c r="T6" s="15"/>
      <c r="W6" s="10">
        <v>44234</v>
      </c>
      <c r="Y6" s="28">
        <v>9</v>
      </c>
      <c r="Z6" s="28" t="s">
        <v>55</v>
      </c>
    </row>
    <row r="7" spans="2:26" ht="19.5" customHeight="1">
      <c r="B7" s="16"/>
      <c r="C7" s="14"/>
      <c r="D7" s="14"/>
      <c r="E7" s="14"/>
      <c r="F7" s="15"/>
      <c r="G7" s="17"/>
      <c r="H7" s="14"/>
      <c r="I7" s="14"/>
      <c r="J7" s="14"/>
      <c r="K7" s="14"/>
      <c r="L7" s="15"/>
      <c r="M7" s="18" t="s">
        <v>4</v>
      </c>
      <c r="N7" s="14"/>
      <c r="O7" s="14"/>
      <c r="P7" s="14"/>
      <c r="Q7" s="14"/>
      <c r="R7" s="14"/>
      <c r="S7" s="14"/>
      <c r="T7" s="15"/>
      <c r="V7" s="29" t="s">
        <v>31</v>
      </c>
      <c r="W7" s="29"/>
      <c r="Y7" s="28">
        <v>10</v>
      </c>
      <c r="Z7" s="28" t="s">
        <v>55</v>
      </c>
    </row>
    <row r="8" spans="2:26" ht="19.5" customHeight="1" thickBot="1">
      <c r="B8" s="19"/>
      <c r="C8" s="20"/>
      <c r="D8" s="20"/>
      <c r="E8" s="20"/>
      <c r="F8" s="21"/>
      <c r="G8" s="19"/>
      <c r="H8" s="20"/>
      <c r="I8" s="20"/>
      <c r="J8" s="20"/>
      <c r="K8" s="20"/>
      <c r="L8" s="21"/>
      <c r="M8" s="22" t="s">
        <v>5</v>
      </c>
      <c r="N8" s="20"/>
      <c r="O8" s="20"/>
      <c r="P8" s="20"/>
      <c r="Q8" s="20"/>
      <c r="R8" s="20"/>
      <c r="S8" s="20"/>
      <c r="T8" s="21"/>
      <c r="V8" s="26" t="s">
        <v>54</v>
      </c>
      <c r="W8" s="2" t="s">
        <v>32</v>
      </c>
      <c r="Y8" s="28">
        <v>11</v>
      </c>
      <c r="Z8" s="28" t="s">
        <v>56</v>
      </c>
    </row>
    <row r="9" spans="22:26" ht="19.5" customHeight="1">
      <c r="V9" s="26" t="s">
        <v>55</v>
      </c>
      <c r="W9" s="2" t="s">
        <v>33</v>
      </c>
      <c r="Y9" s="28">
        <v>12</v>
      </c>
      <c r="Z9" s="28" t="s">
        <v>56</v>
      </c>
    </row>
    <row r="10" spans="2:26" ht="19.5" customHeight="1">
      <c r="B10" s="30" t="s">
        <v>11</v>
      </c>
      <c r="C10" s="30" t="s">
        <v>6</v>
      </c>
      <c r="D10" s="30"/>
      <c r="E10" s="30"/>
      <c r="F10" s="30" t="s">
        <v>7</v>
      </c>
      <c r="G10" s="30"/>
      <c r="H10" s="30"/>
      <c r="I10" s="30" t="s">
        <v>8</v>
      </c>
      <c r="J10" s="30"/>
      <c r="K10" s="30" t="s">
        <v>41</v>
      </c>
      <c r="L10" s="35" t="s">
        <v>9</v>
      </c>
      <c r="M10" s="30" t="s">
        <v>10</v>
      </c>
      <c r="N10" s="35" t="s">
        <v>12</v>
      </c>
      <c r="O10" s="35"/>
      <c r="P10" s="35"/>
      <c r="Q10" s="30" t="s">
        <v>13</v>
      </c>
      <c r="R10" s="30"/>
      <c r="S10" s="30"/>
      <c r="T10" s="39" t="s">
        <v>14</v>
      </c>
      <c r="V10" s="26" t="s">
        <v>56</v>
      </c>
      <c r="W10" s="2" t="s">
        <v>34</v>
      </c>
      <c r="X10" s="6"/>
      <c r="Y10" s="28">
        <v>13</v>
      </c>
      <c r="Z10" s="28" t="s">
        <v>57</v>
      </c>
    </row>
    <row r="11" spans="2:26" ht="19.5" customHeight="1">
      <c r="B11" s="30"/>
      <c r="C11" s="30"/>
      <c r="D11" s="30"/>
      <c r="E11" s="30"/>
      <c r="F11" s="30"/>
      <c r="G11" s="30"/>
      <c r="H11" s="30"/>
      <c r="I11" s="30" t="s">
        <v>42</v>
      </c>
      <c r="J11" s="30"/>
      <c r="K11" s="30"/>
      <c r="L11" s="35"/>
      <c r="M11" s="30"/>
      <c r="N11" s="35"/>
      <c r="O11" s="35"/>
      <c r="P11" s="35"/>
      <c r="Q11" s="30"/>
      <c r="R11" s="30"/>
      <c r="S11" s="30"/>
      <c r="T11" s="40"/>
      <c r="V11" s="26" t="s">
        <v>57</v>
      </c>
      <c r="W11" s="2" t="s">
        <v>35</v>
      </c>
      <c r="X11" s="7"/>
      <c r="Y11" s="28">
        <v>14</v>
      </c>
      <c r="Z11" s="28" t="s">
        <v>57</v>
      </c>
    </row>
    <row r="12" spans="2:26" ht="19.5" customHeight="1">
      <c r="B12" s="30">
        <v>1</v>
      </c>
      <c r="C12" s="41"/>
      <c r="D12" s="41"/>
      <c r="E12" s="41"/>
      <c r="F12" s="41"/>
      <c r="G12" s="41"/>
      <c r="H12" s="41"/>
      <c r="I12" s="42"/>
      <c r="J12" s="42"/>
      <c r="K12" s="43"/>
      <c r="L12" s="44" t="str">
        <f>IF(I12=0," ",VLOOKUP($K12,$Y$5:$Z$75,2))</f>
        <v> </v>
      </c>
      <c r="M12" s="25"/>
      <c r="N12" s="35">
        <f>IF(M12="","",VLOOKUP(M12,$V$22:$W$43,2,FALSE))</f>
      </c>
      <c r="O12" s="35"/>
      <c r="P12" s="35"/>
      <c r="Q12" s="45"/>
      <c r="R12" s="45"/>
      <c r="S12" s="45"/>
      <c r="T12" s="41"/>
      <c r="V12" s="26" t="s">
        <v>58</v>
      </c>
      <c r="W12" s="2" t="s">
        <v>36</v>
      </c>
      <c r="Y12" s="28">
        <v>15</v>
      </c>
      <c r="Z12" s="28" t="s">
        <v>58</v>
      </c>
    </row>
    <row r="13" spans="2:26" ht="19.5" customHeight="1">
      <c r="B13" s="30"/>
      <c r="C13" s="41"/>
      <c r="D13" s="41"/>
      <c r="E13" s="41"/>
      <c r="F13" s="41"/>
      <c r="G13" s="41"/>
      <c r="H13" s="41"/>
      <c r="I13" s="42"/>
      <c r="J13" s="42"/>
      <c r="K13" s="43"/>
      <c r="L13" s="44"/>
      <c r="M13" s="25"/>
      <c r="N13" s="35">
        <f>IF(M13="","",VLOOKUP(M13,$V$22:$W$43,2,FALSE))</f>
      </c>
      <c r="O13" s="35"/>
      <c r="P13" s="35"/>
      <c r="Q13" s="45"/>
      <c r="R13" s="45"/>
      <c r="S13" s="45"/>
      <c r="T13" s="41"/>
      <c r="V13" s="26" t="s">
        <v>59</v>
      </c>
      <c r="W13" s="2" t="s">
        <v>60</v>
      </c>
      <c r="Y13" s="28">
        <v>16</v>
      </c>
      <c r="Z13" s="28" t="s">
        <v>58</v>
      </c>
    </row>
    <row r="14" spans="2:26" ht="19.5" customHeight="1">
      <c r="B14" s="30"/>
      <c r="C14" s="41"/>
      <c r="D14" s="41"/>
      <c r="E14" s="41"/>
      <c r="F14" s="41"/>
      <c r="G14" s="41"/>
      <c r="H14" s="41"/>
      <c r="I14" s="42"/>
      <c r="J14" s="42"/>
      <c r="K14" s="43"/>
      <c r="L14" s="44"/>
      <c r="M14" s="25"/>
      <c r="N14" s="35">
        <f>IF(M14="","",VLOOKUP(M14,$V$22:$W$43,2,FALSE))</f>
      </c>
      <c r="O14" s="35"/>
      <c r="P14" s="35"/>
      <c r="Q14" s="45"/>
      <c r="R14" s="45"/>
      <c r="S14" s="45"/>
      <c r="T14" s="41"/>
      <c r="V14" s="26" t="s">
        <v>61</v>
      </c>
      <c r="W14" s="2" t="s">
        <v>62</v>
      </c>
      <c r="Y14" s="28">
        <v>17</v>
      </c>
      <c r="Z14" s="28" t="s">
        <v>58</v>
      </c>
    </row>
    <row r="15" spans="2:26" ht="19.5" customHeight="1">
      <c r="B15" s="30">
        <v>2</v>
      </c>
      <c r="C15" s="41"/>
      <c r="D15" s="41"/>
      <c r="E15" s="41"/>
      <c r="F15" s="41"/>
      <c r="G15" s="41"/>
      <c r="H15" s="41"/>
      <c r="I15" s="42"/>
      <c r="J15" s="42"/>
      <c r="K15" s="43">
        <f>IF(I15=0,"",DATEDIF(I15,$W$6,"Y"))</f>
      </c>
      <c r="L15" s="44" t="str">
        <f>IF(I15=0," ",VLOOKUP($K15,$Y$5:$Z$75,2))</f>
        <v> </v>
      </c>
      <c r="M15" s="25"/>
      <c r="N15" s="35">
        <f>IF(M15="","",VLOOKUP(M15,$V$22:$W$43,2,FALSE))</f>
      </c>
      <c r="O15" s="35"/>
      <c r="P15" s="35"/>
      <c r="Q15" s="45"/>
      <c r="R15" s="45"/>
      <c r="S15" s="45"/>
      <c r="T15" s="41"/>
      <c r="V15" s="26" t="s">
        <v>63</v>
      </c>
      <c r="W15" s="2" t="s">
        <v>64</v>
      </c>
      <c r="Y15" s="28">
        <v>18</v>
      </c>
      <c r="Z15" s="28" t="s">
        <v>59</v>
      </c>
    </row>
    <row r="16" spans="2:26" ht="19.5" customHeight="1">
      <c r="B16" s="30"/>
      <c r="C16" s="41"/>
      <c r="D16" s="41"/>
      <c r="E16" s="41"/>
      <c r="F16" s="41"/>
      <c r="G16" s="41"/>
      <c r="H16" s="41"/>
      <c r="I16" s="42"/>
      <c r="J16" s="42"/>
      <c r="K16" s="43"/>
      <c r="L16" s="44"/>
      <c r="M16" s="25"/>
      <c r="N16" s="35">
        <f>IF(M16="","",VLOOKUP(M16,$V$22:$W$43,2,FALSE))</f>
      </c>
      <c r="O16" s="35"/>
      <c r="P16" s="35"/>
      <c r="Q16" s="45"/>
      <c r="R16" s="45"/>
      <c r="S16" s="45"/>
      <c r="T16" s="41"/>
      <c r="V16" s="26" t="s">
        <v>65</v>
      </c>
      <c r="W16" s="2" t="s">
        <v>66</v>
      </c>
      <c r="Y16" s="28">
        <v>19</v>
      </c>
      <c r="Z16" s="28" t="s">
        <v>59</v>
      </c>
    </row>
    <row r="17" spans="2:26" ht="19.5" customHeight="1">
      <c r="B17" s="30"/>
      <c r="C17" s="41"/>
      <c r="D17" s="41"/>
      <c r="E17" s="41"/>
      <c r="F17" s="41"/>
      <c r="G17" s="41"/>
      <c r="H17" s="41"/>
      <c r="I17" s="42"/>
      <c r="J17" s="42"/>
      <c r="K17" s="43"/>
      <c r="L17" s="44"/>
      <c r="M17" s="25"/>
      <c r="N17" s="35">
        <f>IF(M17="","",VLOOKUP(M17,$V$22:$W$43,2,FALSE))</f>
      </c>
      <c r="O17" s="35"/>
      <c r="P17" s="35"/>
      <c r="Q17" s="45"/>
      <c r="R17" s="45"/>
      <c r="S17" s="45"/>
      <c r="T17" s="41"/>
      <c r="V17" s="26" t="s">
        <v>67</v>
      </c>
      <c r="W17" s="2" t="s">
        <v>68</v>
      </c>
      <c r="Y17" s="28">
        <v>20</v>
      </c>
      <c r="Z17" s="28" t="s">
        <v>59</v>
      </c>
    </row>
    <row r="18" spans="2:26" ht="19.5" customHeight="1">
      <c r="B18" s="30">
        <v>3</v>
      </c>
      <c r="C18" s="41"/>
      <c r="D18" s="41"/>
      <c r="E18" s="41"/>
      <c r="F18" s="41"/>
      <c r="G18" s="41"/>
      <c r="H18" s="41"/>
      <c r="I18" s="42"/>
      <c r="J18" s="42"/>
      <c r="K18" s="43">
        <f>IF(I18=0,"",DATEDIF(I18,$W$6,"Y"))</f>
      </c>
      <c r="L18" s="44" t="str">
        <f>IF(I18=0," ",VLOOKUP($K18,$Y$5:$Z$75,2))</f>
        <v> </v>
      </c>
      <c r="M18" s="25"/>
      <c r="N18" s="35">
        <f>IF(M18="","",VLOOKUP(M18,$V$22:$W$43,2,FALSE))</f>
      </c>
      <c r="O18" s="35"/>
      <c r="P18" s="35"/>
      <c r="Q18" s="45"/>
      <c r="R18" s="45"/>
      <c r="S18" s="45"/>
      <c r="T18" s="41"/>
      <c r="V18" s="26" t="s">
        <v>69</v>
      </c>
      <c r="W18" s="2" t="s">
        <v>70</v>
      </c>
      <c r="Y18" s="28">
        <v>21</v>
      </c>
      <c r="Z18" s="28" t="s">
        <v>59</v>
      </c>
    </row>
    <row r="19" spans="2:26" ht="19.5" customHeight="1">
      <c r="B19" s="30"/>
      <c r="C19" s="41"/>
      <c r="D19" s="41"/>
      <c r="E19" s="41"/>
      <c r="F19" s="41"/>
      <c r="G19" s="41"/>
      <c r="H19" s="41"/>
      <c r="I19" s="42"/>
      <c r="J19" s="42"/>
      <c r="K19" s="43"/>
      <c r="L19" s="44"/>
      <c r="M19" s="25"/>
      <c r="N19" s="35">
        <f>IF(M19="","",VLOOKUP(M19,$V$22:$W$43,2,FALSE))</f>
      </c>
      <c r="O19" s="35"/>
      <c r="P19" s="35"/>
      <c r="Q19" s="45"/>
      <c r="R19" s="45"/>
      <c r="S19" s="45"/>
      <c r="T19" s="41"/>
      <c r="Y19" s="28">
        <v>22</v>
      </c>
      <c r="Z19" s="28" t="s">
        <v>59</v>
      </c>
    </row>
    <row r="20" spans="2:26" ht="19.5" customHeight="1">
      <c r="B20" s="30"/>
      <c r="C20" s="41"/>
      <c r="D20" s="41"/>
      <c r="E20" s="41"/>
      <c r="F20" s="41"/>
      <c r="G20" s="41"/>
      <c r="H20" s="41"/>
      <c r="I20" s="42"/>
      <c r="J20" s="42"/>
      <c r="K20" s="43"/>
      <c r="L20" s="44"/>
      <c r="M20" s="25"/>
      <c r="N20" s="35">
        <f>IF(M20="","",VLOOKUP(M20,$V$22:$W$43,2,FALSE))</f>
      </c>
      <c r="O20" s="35"/>
      <c r="P20" s="35"/>
      <c r="Q20" s="45"/>
      <c r="R20" s="45"/>
      <c r="S20" s="45"/>
      <c r="T20" s="41"/>
      <c r="V20" s="29" t="s">
        <v>16</v>
      </c>
      <c r="W20" s="29"/>
      <c r="Y20" s="28">
        <v>23</v>
      </c>
      <c r="Z20" s="28" t="s">
        <v>59</v>
      </c>
    </row>
    <row r="21" spans="2:26" ht="19.5" customHeight="1">
      <c r="B21" s="30">
        <v>4</v>
      </c>
      <c r="C21" s="41"/>
      <c r="D21" s="41"/>
      <c r="E21" s="41"/>
      <c r="F21" s="41"/>
      <c r="G21" s="41"/>
      <c r="H21" s="41"/>
      <c r="I21" s="42"/>
      <c r="J21" s="42"/>
      <c r="K21" s="43">
        <f>IF(I21=0,"",DATEDIF(I21,$W$6,"Y"))</f>
      </c>
      <c r="L21" s="44" t="str">
        <f>IF(I21=0," ",VLOOKUP($K21,$Y$5:$Z$75,2))</f>
        <v> </v>
      </c>
      <c r="M21" s="25"/>
      <c r="N21" s="35">
        <f>IF(M21="","",VLOOKUP(M21,$V$22:$W$43,2,FALSE))</f>
      </c>
      <c r="O21" s="35"/>
      <c r="P21" s="35"/>
      <c r="Q21" s="45"/>
      <c r="R21" s="45"/>
      <c r="S21" s="45"/>
      <c r="T21" s="41"/>
      <c r="V21" s="4" t="s">
        <v>19</v>
      </c>
      <c r="W21" s="5" t="s">
        <v>38</v>
      </c>
      <c r="Y21" s="28">
        <v>24</v>
      </c>
      <c r="Z21" s="28" t="s">
        <v>59</v>
      </c>
    </row>
    <row r="22" spans="2:26" ht="19.5" customHeight="1">
      <c r="B22" s="30"/>
      <c r="C22" s="41"/>
      <c r="D22" s="41"/>
      <c r="E22" s="41"/>
      <c r="F22" s="41"/>
      <c r="G22" s="41"/>
      <c r="H22" s="41"/>
      <c r="I22" s="42"/>
      <c r="J22" s="42"/>
      <c r="K22" s="43"/>
      <c r="L22" s="44"/>
      <c r="M22" s="25"/>
      <c r="N22" s="35">
        <f>IF(M22="","",VLOOKUP(M22,$V$22:$W$43,2,FALSE))</f>
      </c>
      <c r="O22" s="35"/>
      <c r="P22" s="35"/>
      <c r="Q22" s="45"/>
      <c r="R22" s="45"/>
      <c r="S22" s="45"/>
      <c r="T22" s="41"/>
      <c r="V22" s="4">
        <v>1</v>
      </c>
      <c r="W22" s="5" t="s">
        <v>44</v>
      </c>
      <c r="Y22" s="28">
        <v>25</v>
      </c>
      <c r="Z22" s="28" t="s">
        <v>59</v>
      </c>
    </row>
    <row r="23" spans="2:26" ht="19.5" customHeight="1">
      <c r="B23" s="30"/>
      <c r="C23" s="41"/>
      <c r="D23" s="41"/>
      <c r="E23" s="41"/>
      <c r="F23" s="41"/>
      <c r="G23" s="41"/>
      <c r="H23" s="41"/>
      <c r="I23" s="42"/>
      <c r="J23" s="42"/>
      <c r="K23" s="43"/>
      <c r="L23" s="44"/>
      <c r="M23" s="25"/>
      <c r="N23" s="35">
        <f>IF(M23="","",VLOOKUP(M23,$V$22:$W$43,2,FALSE))</f>
      </c>
      <c r="O23" s="35"/>
      <c r="P23" s="35"/>
      <c r="Q23" s="45"/>
      <c r="R23" s="45"/>
      <c r="S23" s="45"/>
      <c r="T23" s="41"/>
      <c r="V23" s="4">
        <v>4</v>
      </c>
      <c r="W23" s="2" t="s">
        <v>53</v>
      </c>
      <c r="Y23" s="28">
        <v>26</v>
      </c>
      <c r="Z23" s="28" t="s">
        <v>59</v>
      </c>
    </row>
    <row r="24" spans="2:26" ht="19.5" customHeight="1">
      <c r="B24" s="30">
        <v>5</v>
      </c>
      <c r="C24" s="41"/>
      <c r="D24" s="41"/>
      <c r="E24" s="41"/>
      <c r="F24" s="41"/>
      <c r="G24" s="41"/>
      <c r="H24" s="41"/>
      <c r="I24" s="42"/>
      <c r="J24" s="42"/>
      <c r="K24" s="43">
        <f>IF(I24=0,"",DATEDIF(I24,$W$6,"Y"))</f>
      </c>
      <c r="L24" s="44" t="str">
        <f>IF(I24=0," ",VLOOKUP($K24,$Y$5:$Z$75,2))</f>
        <v> </v>
      </c>
      <c r="M24" s="25"/>
      <c r="N24" s="35">
        <f>IF(M24="","",VLOOKUP(M24,$V$22:$W$43,2,FALSE))</f>
      </c>
      <c r="O24" s="35"/>
      <c r="P24" s="35"/>
      <c r="Q24" s="45"/>
      <c r="R24" s="45"/>
      <c r="S24" s="45"/>
      <c r="T24" s="41"/>
      <c r="V24" s="4">
        <v>5</v>
      </c>
      <c r="W24" s="5" t="s">
        <v>27</v>
      </c>
      <c r="Y24" s="28">
        <v>27</v>
      </c>
      <c r="Z24" s="28" t="s">
        <v>59</v>
      </c>
    </row>
    <row r="25" spans="2:26" ht="19.5" customHeight="1">
      <c r="B25" s="30"/>
      <c r="C25" s="41"/>
      <c r="D25" s="41"/>
      <c r="E25" s="41"/>
      <c r="F25" s="41"/>
      <c r="G25" s="41"/>
      <c r="H25" s="41"/>
      <c r="I25" s="42"/>
      <c r="J25" s="42"/>
      <c r="K25" s="43"/>
      <c r="L25" s="44"/>
      <c r="M25" s="25"/>
      <c r="N25" s="35">
        <f>IF(M25="","",VLOOKUP(M25,$V$22:$W$43,2,FALSE))</f>
      </c>
      <c r="O25" s="35"/>
      <c r="P25" s="35"/>
      <c r="Q25" s="45"/>
      <c r="R25" s="45"/>
      <c r="S25" s="45"/>
      <c r="T25" s="41"/>
      <c r="V25" s="4">
        <v>6</v>
      </c>
      <c r="W25" s="5" t="s">
        <v>45</v>
      </c>
      <c r="Y25" s="28">
        <v>28</v>
      </c>
      <c r="Z25" s="28" t="s">
        <v>59</v>
      </c>
    </row>
    <row r="26" spans="2:26" ht="19.5" customHeight="1">
      <c r="B26" s="30"/>
      <c r="C26" s="41"/>
      <c r="D26" s="41"/>
      <c r="E26" s="41"/>
      <c r="F26" s="41"/>
      <c r="G26" s="41"/>
      <c r="H26" s="41"/>
      <c r="I26" s="42"/>
      <c r="J26" s="42"/>
      <c r="K26" s="43"/>
      <c r="L26" s="44"/>
      <c r="M26" s="25"/>
      <c r="N26" s="35">
        <f>IF(M26="","",VLOOKUP(M26,$V$22:$W$43,2,FALSE))</f>
      </c>
      <c r="O26" s="35"/>
      <c r="P26" s="35"/>
      <c r="Q26" s="45"/>
      <c r="R26" s="45"/>
      <c r="S26" s="45"/>
      <c r="T26" s="41"/>
      <c r="V26" s="4">
        <v>7</v>
      </c>
      <c r="W26" s="5" t="s">
        <v>28</v>
      </c>
      <c r="Y26" s="28">
        <v>29</v>
      </c>
      <c r="Z26" s="28" t="s">
        <v>59</v>
      </c>
    </row>
    <row r="27" spans="2:26" ht="19.5" customHeight="1">
      <c r="B27" s="30">
        <v>6</v>
      </c>
      <c r="C27" s="41"/>
      <c r="D27" s="41"/>
      <c r="E27" s="41"/>
      <c r="F27" s="41"/>
      <c r="G27" s="41"/>
      <c r="H27" s="41"/>
      <c r="I27" s="42"/>
      <c r="J27" s="42"/>
      <c r="K27" s="43">
        <f>IF(I27=0,"",DATEDIF(I27,$W$6,"Y"))</f>
      </c>
      <c r="L27" s="44" t="str">
        <f>IF(I27=0," ",VLOOKUP($K27,$Y$5:$Z$75,2))</f>
        <v> </v>
      </c>
      <c r="M27" s="25"/>
      <c r="N27" s="35">
        <f>IF(M27="","",VLOOKUP(M27,$V$22:$W$43,2,FALSE))</f>
      </c>
      <c r="O27" s="35"/>
      <c r="P27" s="35"/>
      <c r="Q27" s="45"/>
      <c r="R27" s="45"/>
      <c r="S27" s="45"/>
      <c r="T27" s="41"/>
      <c r="V27" s="4">
        <v>8</v>
      </c>
      <c r="W27" s="5" t="s">
        <v>29</v>
      </c>
      <c r="Y27" s="28">
        <v>30</v>
      </c>
      <c r="Z27" s="28" t="s">
        <v>61</v>
      </c>
    </row>
    <row r="28" spans="2:26" ht="19.5" customHeight="1">
      <c r="B28" s="30"/>
      <c r="C28" s="41"/>
      <c r="D28" s="41"/>
      <c r="E28" s="41"/>
      <c r="F28" s="41"/>
      <c r="G28" s="41"/>
      <c r="H28" s="41"/>
      <c r="I28" s="42"/>
      <c r="J28" s="42"/>
      <c r="K28" s="43"/>
      <c r="L28" s="44"/>
      <c r="M28" s="25"/>
      <c r="N28" s="35">
        <f>IF(M28="","",VLOOKUP(M28,$V$22:$W$43,2,FALSE))</f>
      </c>
      <c r="O28" s="35"/>
      <c r="P28" s="35"/>
      <c r="Q28" s="45"/>
      <c r="R28" s="45"/>
      <c r="S28" s="45"/>
      <c r="T28" s="41"/>
      <c r="V28" s="4">
        <v>9</v>
      </c>
      <c r="W28" s="5" t="s">
        <v>30</v>
      </c>
      <c r="Y28" s="28">
        <v>31</v>
      </c>
      <c r="Z28" s="28" t="s">
        <v>61</v>
      </c>
    </row>
    <row r="29" spans="2:26" ht="19.5" customHeight="1">
      <c r="B29" s="30"/>
      <c r="C29" s="41"/>
      <c r="D29" s="41"/>
      <c r="E29" s="41"/>
      <c r="F29" s="41"/>
      <c r="G29" s="41"/>
      <c r="H29" s="41"/>
      <c r="I29" s="42"/>
      <c r="J29" s="42"/>
      <c r="K29" s="43"/>
      <c r="L29" s="44"/>
      <c r="M29" s="25"/>
      <c r="N29" s="35">
        <f>IF(M29="","",VLOOKUP(M29,$V$22:$W$43,2,FALSE))</f>
      </c>
      <c r="O29" s="35"/>
      <c r="P29" s="35"/>
      <c r="Q29" s="45"/>
      <c r="R29" s="45"/>
      <c r="S29" s="45"/>
      <c r="T29" s="41"/>
      <c r="V29" s="4">
        <v>10</v>
      </c>
      <c r="W29" s="5" t="s">
        <v>46</v>
      </c>
      <c r="Y29" s="28">
        <v>32</v>
      </c>
      <c r="Z29" s="28" t="s">
        <v>61</v>
      </c>
    </row>
    <row r="30" spans="2:26" ht="19.5" customHeight="1">
      <c r="B30" s="30">
        <v>7</v>
      </c>
      <c r="C30" s="41"/>
      <c r="D30" s="41"/>
      <c r="E30" s="41"/>
      <c r="F30" s="41"/>
      <c r="G30" s="41"/>
      <c r="H30" s="41"/>
      <c r="I30" s="42"/>
      <c r="J30" s="42"/>
      <c r="K30" s="43">
        <f>IF(I30=0,"",DATEDIF(I30,$W$6,"Y"))</f>
      </c>
      <c r="L30" s="44" t="str">
        <f>IF(I30=0," ",VLOOKUP($K30,$Y$5:$Z$75,2))</f>
        <v> </v>
      </c>
      <c r="M30" s="25"/>
      <c r="N30" s="35">
        <f>IF(M30="","",VLOOKUP(M30,$V$22:$W$43,2,FALSE))</f>
      </c>
      <c r="O30" s="35"/>
      <c r="P30" s="35"/>
      <c r="Q30" s="45"/>
      <c r="R30" s="45"/>
      <c r="S30" s="45"/>
      <c r="T30" s="41"/>
      <c r="V30" s="4">
        <v>11</v>
      </c>
      <c r="W30" s="5" t="s">
        <v>47</v>
      </c>
      <c r="Y30" s="28">
        <v>33</v>
      </c>
      <c r="Z30" s="28" t="s">
        <v>61</v>
      </c>
    </row>
    <row r="31" spans="2:26" ht="19.5" customHeight="1">
      <c r="B31" s="30"/>
      <c r="C31" s="41"/>
      <c r="D31" s="41"/>
      <c r="E31" s="41"/>
      <c r="F31" s="41"/>
      <c r="G31" s="41"/>
      <c r="H31" s="41"/>
      <c r="I31" s="42"/>
      <c r="J31" s="42"/>
      <c r="K31" s="43"/>
      <c r="L31" s="44"/>
      <c r="M31" s="25"/>
      <c r="N31" s="35">
        <f>IF(M31="","",VLOOKUP(M31,$V$22:$W$43,2,FALSE))</f>
      </c>
      <c r="O31" s="35"/>
      <c r="P31" s="35"/>
      <c r="Q31" s="45"/>
      <c r="R31" s="45"/>
      <c r="S31" s="45"/>
      <c r="T31" s="41"/>
      <c r="V31" s="4">
        <v>12</v>
      </c>
      <c r="W31" s="5" t="s">
        <v>48</v>
      </c>
      <c r="Y31" s="28">
        <v>34</v>
      </c>
      <c r="Z31" s="28" t="s">
        <v>61</v>
      </c>
    </row>
    <row r="32" spans="2:26" ht="19.5" customHeight="1">
      <c r="B32" s="30"/>
      <c r="C32" s="41"/>
      <c r="D32" s="41"/>
      <c r="E32" s="41"/>
      <c r="F32" s="41"/>
      <c r="G32" s="41"/>
      <c r="H32" s="41"/>
      <c r="I32" s="42"/>
      <c r="J32" s="42"/>
      <c r="K32" s="43"/>
      <c r="L32" s="44"/>
      <c r="M32" s="25"/>
      <c r="N32" s="35">
        <f>IF(M32="","",VLOOKUP(M32,$V$22:$W$43,2,FALSE))</f>
      </c>
      <c r="O32" s="35"/>
      <c r="P32" s="35"/>
      <c r="Q32" s="45"/>
      <c r="R32" s="45"/>
      <c r="S32" s="45"/>
      <c r="T32" s="41"/>
      <c r="V32" s="4">
        <v>13</v>
      </c>
      <c r="W32" s="5" t="s">
        <v>49</v>
      </c>
      <c r="Y32" s="28">
        <v>35</v>
      </c>
      <c r="Z32" s="28" t="s">
        <v>61</v>
      </c>
    </row>
    <row r="33" spans="2:26" ht="19.5" customHeight="1">
      <c r="B33" s="30">
        <v>8</v>
      </c>
      <c r="C33" s="41"/>
      <c r="D33" s="41"/>
      <c r="E33" s="41"/>
      <c r="F33" s="41"/>
      <c r="G33" s="41"/>
      <c r="H33" s="41"/>
      <c r="I33" s="42"/>
      <c r="J33" s="42"/>
      <c r="K33" s="43">
        <f>IF(I33=0,"",DATEDIF(I33,$W$6,"Y"))</f>
      </c>
      <c r="L33" s="44" t="str">
        <f>IF(I33=0," ",VLOOKUP($K33,$Y$5:$Z$75,2))</f>
        <v> </v>
      </c>
      <c r="M33" s="25"/>
      <c r="N33" s="35">
        <f>IF(M33="","",VLOOKUP(M33,$V$22:$W$43,2,FALSE))</f>
      </c>
      <c r="O33" s="35"/>
      <c r="P33" s="35"/>
      <c r="Q33" s="45"/>
      <c r="R33" s="45"/>
      <c r="S33" s="45"/>
      <c r="T33" s="41"/>
      <c r="V33" s="27">
        <v>14</v>
      </c>
      <c r="W33" s="24" t="s">
        <v>71</v>
      </c>
      <c r="Y33" s="28">
        <v>36</v>
      </c>
      <c r="Z33" s="28" t="s">
        <v>61</v>
      </c>
    </row>
    <row r="34" spans="2:26" ht="19.5" customHeight="1">
      <c r="B34" s="30"/>
      <c r="C34" s="41"/>
      <c r="D34" s="41"/>
      <c r="E34" s="41"/>
      <c r="F34" s="41"/>
      <c r="G34" s="41"/>
      <c r="H34" s="41"/>
      <c r="I34" s="42"/>
      <c r="J34" s="42"/>
      <c r="K34" s="43"/>
      <c r="L34" s="44"/>
      <c r="M34" s="25"/>
      <c r="N34" s="35">
        <f>IF(M34="","",VLOOKUP(M34,$V$22:$W$43,2,FALSE))</f>
      </c>
      <c r="O34" s="35"/>
      <c r="P34" s="35"/>
      <c r="Q34" s="45"/>
      <c r="R34" s="45"/>
      <c r="S34" s="45"/>
      <c r="T34" s="41"/>
      <c r="V34" s="27">
        <v>15</v>
      </c>
      <c r="W34" s="24" t="s">
        <v>52</v>
      </c>
      <c r="Y34" s="28">
        <v>37</v>
      </c>
      <c r="Z34" s="28" t="s">
        <v>61</v>
      </c>
    </row>
    <row r="35" spans="2:26" ht="19.5" customHeight="1">
      <c r="B35" s="30"/>
      <c r="C35" s="41"/>
      <c r="D35" s="41"/>
      <c r="E35" s="41"/>
      <c r="F35" s="41"/>
      <c r="G35" s="41"/>
      <c r="H35" s="41"/>
      <c r="I35" s="42"/>
      <c r="J35" s="42"/>
      <c r="K35" s="43"/>
      <c r="L35" s="44"/>
      <c r="M35" s="25"/>
      <c r="N35" s="35">
        <f>IF(M35="","",VLOOKUP(M35,$V$22:$W$43,2,FALSE))</f>
      </c>
      <c r="O35" s="35"/>
      <c r="P35" s="35"/>
      <c r="Q35" s="45"/>
      <c r="R35" s="45"/>
      <c r="S35" s="45"/>
      <c r="T35" s="41"/>
      <c r="V35" s="27">
        <v>17</v>
      </c>
      <c r="W35" s="5" t="s">
        <v>20</v>
      </c>
      <c r="Y35" s="28">
        <v>38</v>
      </c>
      <c r="Z35" s="28" t="s">
        <v>61</v>
      </c>
    </row>
    <row r="36" spans="2:26" ht="19.5" customHeight="1">
      <c r="B36" s="30">
        <v>9</v>
      </c>
      <c r="C36" s="41"/>
      <c r="D36" s="41"/>
      <c r="E36" s="41"/>
      <c r="F36" s="41"/>
      <c r="G36" s="41"/>
      <c r="H36" s="41"/>
      <c r="I36" s="42"/>
      <c r="J36" s="42"/>
      <c r="K36" s="43">
        <f>IF(I36=0,"",DATEDIF(I36,$W$6,"Y"))</f>
      </c>
      <c r="L36" s="44" t="str">
        <f>IF(I36=0," ",VLOOKUP($K36,$Y$5:$Z$75,2))</f>
        <v> </v>
      </c>
      <c r="M36" s="25"/>
      <c r="N36" s="35">
        <f>IF(M36="","",VLOOKUP(M36,$V$22:$W$43,2,FALSE))</f>
      </c>
      <c r="O36" s="35"/>
      <c r="P36" s="35"/>
      <c r="Q36" s="45"/>
      <c r="R36" s="45"/>
      <c r="S36" s="45"/>
      <c r="T36" s="41"/>
      <c r="V36" s="27">
        <v>18</v>
      </c>
      <c r="W36" s="5" t="s">
        <v>50</v>
      </c>
      <c r="Y36" s="28">
        <v>39</v>
      </c>
      <c r="Z36" s="28" t="s">
        <v>61</v>
      </c>
    </row>
    <row r="37" spans="2:26" ht="19.5" customHeight="1">
      <c r="B37" s="30"/>
      <c r="C37" s="41"/>
      <c r="D37" s="41"/>
      <c r="E37" s="41"/>
      <c r="F37" s="41"/>
      <c r="G37" s="41"/>
      <c r="H37" s="41"/>
      <c r="I37" s="42"/>
      <c r="J37" s="42"/>
      <c r="K37" s="43"/>
      <c r="L37" s="44"/>
      <c r="M37" s="25"/>
      <c r="N37" s="35">
        <f>IF(M37="","",VLOOKUP(M37,$V$22:$W$43,2,FALSE))</f>
      </c>
      <c r="O37" s="35"/>
      <c r="P37" s="35"/>
      <c r="Q37" s="45"/>
      <c r="R37" s="45"/>
      <c r="S37" s="45"/>
      <c r="T37" s="41"/>
      <c r="V37" s="27">
        <v>19</v>
      </c>
      <c r="W37" s="5" t="s">
        <v>24</v>
      </c>
      <c r="Y37" s="28">
        <v>40</v>
      </c>
      <c r="Z37" s="28" t="s">
        <v>63</v>
      </c>
    </row>
    <row r="38" spans="2:26" ht="19.5" customHeight="1">
      <c r="B38" s="30"/>
      <c r="C38" s="41"/>
      <c r="D38" s="41"/>
      <c r="E38" s="41"/>
      <c r="F38" s="41"/>
      <c r="G38" s="41"/>
      <c r="H38" s="41"/>
      <c r="I38" s="42"/>
      <c r="J38" s="42"/>
      <c r="K38" s="43"/>
      <c r="L38" s="44"/>
      <c r="M38" s="25"/>
      <c r="N38" s="35">
        <f>IF(M38="","",VLOOKUP(M38,$V$22:$W$43,2,FALSE))</f>
      </c>
      <c r="O38" s="35"/>
      <c r="P38" s="35"/>
      <c r="Q38" s="45"/>
      <c r="R38" s="45"/>
      <c r="S38" s="45"/>
      <c r="T38" s="41"/>
      <c r="V38" s="27">
        <v>20</v>
      </c>
      <c r="W38" s="5" t="s">
        <v>25</v>
      </c>
      <c r="Y38" s="28">
        <v>41</v>
      </c>
      <c r="Z38" s="28" t="s">
        <v>63</v>
      </c>
    </row>
    <row r="39" spans="2:26" ht="19.5" customHeight="1">
      <c r="B39" s="30">
        <v>10</v>
      </c>
      <c r="C39" s="41"/>
      <c r="D39" s="41"/>
      <c r="E39" s="41"/>
      <c r="F39" s="41"/>
      <c r="G39" s="41"/>
      <c r="H39" s="41"/>
      <c r="I39" s="42"/>
      <c r="J39" s="42"/>
      <c r="K39" s="43">
        <f>IF(I39=0,"",DATEDIF(I39,$W$6,"Y"))</f>
      </c>
      <c r="L39" s="44" t="str">
        <f>IF(I39=0," ",VLOOKUP($K39,$Y$5:$Z$75,2))</f>
        <v> </v>
      </c>
      <c r="M39" s="25"/>
      <c r="N39" s="35">
        <f>IF(M39="","",VLOOKUP(M39,$V$22:$W$43,2,FALSE))</f>
      </c>
      <c r="O39" s="35"/>
      <c r="P39" s="35"/>
      <c r="Q39" s="45"/>
      <c r="R39" s="45"/>
      <c r="S39" s="45"/>
      <c r="T39" s="41"/>
      <c r="U39" s="8"/>
      <c r="V39" s="27">
        <v>21</v>
      </c>
      <c r="W39" s="5" t="s">
        <v>26</v>
      </c>
      <c r="Y39" s="28">
        <v>42</v>
      </c>
      <c r="Z39" s="28" t="s">
        <v>63</v>
      </c>
    </row>
    <row r="40" spans="2:26" ht="19.5" customHeight="1">
      <c r="B40" s="30"/>
      <c r="C40" s="41"/>
      <c r="D40" s="41"/>
      <c r="E40" s="41"/>
      <c r="F40" s="41"/>
      <c r="G40" s="41"/>
      <c r="H40" s="41"/>
      <c r="I40" s="42"/>
      <c r="J40" s="42"/>
      <c r="K40" s="43"/>
      <c r="L40" s="44"/>
      <c r="M40" s="25"/>
      <c r="N40" s="35">
        <f>IF(M40="","",VLOOKUP(M40,$V$22:$W$43,2,FALSE))</f>
      </c>
      <c r="O40" s="35"/>
      <c r="P40" s="35"/>
      <c r="Q40" s="45"/>
      <c r="R40" s="45"/>
      <c r="S40" s="45"/>
      <c r="T40" s="41"/>
      <c r="U40" s="8"/>
      <c r="V40" s="27">
        <v>22</v>
      </c>
      <c r="W40" s="5" t="s">
        <v>51</v>
      </c>
      <c r="Y40" s="28">
        <v>43</v>
      </c>
      <c r="Z40" s="28" t="s">
        <v>63</v>
      </c>
    </row>
    <row r="41" spans="2:26" ht="19.5" customHeight="1">
      <c r="B41" s="30"/>
      <c r="C41" s="41"/>
      <c r="D41" s="41"/>
      <c r="E41" s="41"/>
      <c r="F41" s="41"/>
      <c r="G41" s="41"/>
      <c r="H41" s="41"/>
      <c r="I41" s="42"/>
      <c r="J41" s="42"/>
      <c r="K41" s="43"/>
      <c r="L41" s="44"/>
      <c r="M41" s="25"/>
      <c r="N41" s="35">
        <f>IF(M41="","",VLOOKUP(M41,$V$22:$W$43,2,FALSE))</f>
      </c>
      <c r="O41" s="35"/>
      <c r="P41" s="35"/>
      <c r="Q41" s="45"/>
      <c r="R41" s="45"/>
      <c r="S41" s="45"/>
      <c r="T41" s="41"/>
      <c r="V41" s="27">
        <v>23</v>
      </c>
      <c r="W41" s="5" t="s">
        <v>21</v>
      </c>
      <c r="Y41" s="28">
        <v>44</v>
      </c>
      <c r="Z41" s="28" t="s">
        <v>63</v>
      </c>
    </row>
    <row r="42" spans="2:26" ht="19.5" customHeight="1">
      <c r="B42" s="3"/>
      <c r="C42" s="3"/>
      <c r="D42" s="3"/>
      <c r="E42" s="3"/>
      <c r="F42" s="3"/>
      <c r="G42" s="3"/>
      <c r="H42" s="3"/>
      <c r="I42" s="3"/>
      <c r="J42" s="3"/>
      <c r="K42" s="3"/>
      <c r="L42" s="9"/>
      <c r="M42" s="7"/>
      <c r="N42" s="9"/>
      <c r="O42" s="9"/>
      <c r="P42" s="9"/>
      <c r="Q42" s="3"/>
      <c r="R42" s="3"/>
      <c r="S42" s="3"/>
      <c r="T42" s="3"/>
      <c r="V42" s="27">
        <v>24</v>
      </c>
      <c r="W42" s="23" t="s">
        <v>22</v>
      </c>
      <c r="Y42" s="28">
        <v>45</v>
      </c>
      <c r="Z42" s="28" t="s">
        <v>63</v>
      </c>
    </row>
    <row r="43" spans="3:26" ht="19.5" customHeight="1">
      <c r="C43" s="47" t="s">
        <v>37</v>
      </c>
      <c r="D43" s="47"/>
      <c r="E43" s="47"/>
      <c r="F43" s="47"/>
      <c r="G43" s="47"/>
      <c r="H43" s="47"/>
      <c r="I43" s="47"/>
      <c r="J43" s="47"/>
      <c r="K43" s="47"/>
      <c r="L43" s="47"/>
      <c r="M43" s="47"/>
      <c r="N43" s="8" t="s">
        <v>18</v>
      </c>
      <c r="O43" s="8"/>
      <c r="P43" s="8"/>
      <c r="Q43" s="8"/>
      <c r="R43" s="8"/>
      <c r="S43" s="8"/>
      <c r="T43" s="8"/>
      <c r="U43" s="8"/>
      <c r="V43" s="27">
        <v>25</v>
      </c>
      <c r="W43" s="23" t="s">
        <v>23</v>
      </c>
      <c r="Y43" s="28">
        <v>46</v>
      </c>
      <c r="Z43" s="28" t="s">
        <v>63</v>
      </c>
    </row>
    <row r="44" spans="3:26" ht="19.5" customHeight="1">
      <c r="C44" s="46" t="s">
        <v>15</v>
      </c>
      <c r="D44" s="46"/>
      <c r="E44" s="46"/>
      <c r="F44" s="46"/>
      <c r="G44" s="46"/>
      <c r="H44" s="46"/>
      <c r="I44" s="46"/>
      <c r="J44" s="46"/>
      <c r="K44" s="46"/>
      <c r="L44" s="46"/>
      <c r="N44" s="8" t="s">
        <v>40</v>
      </c>
      <c r="O44" s="8"/>
      <c r="P44" s="8"/>
      <c r="Q44" s="8"/>
      <c r="R44" s="8"/>
      <c r="S44" s="8"/>
      <c r="T44" s="8"/>
      <c r="U44" s="8"/>
      <c r="Y44" s="28">
        <v>47</v>
      </c>
      <c r="Z44" s="28" t="s">
        <v>63</v>
      </c>
    </row>
    <row r="45" spans="3:26" ht="19.5" customHeight="1">
      <c r="C45" s="8" t="s">
        <v>17</v>
      </c>
      <c r="D45" s="8"/>
      <c r="E45" s="8"/>
      <c r="F45" s="8"/>
      <c r="G45" s="8"/>
      <c r="H45" s="8"/>
      <c r="I45" s="8"/>
      <c r="J45" s="8"/>
      <c r="K45" s="8"/>
      <c r="L45" s="8"/>
      <c r="Y45" s="28">
        <v>48</v>
      </c>
      <c r="Z45" s="28" t="s">
        <v>63</v>
      </c>
    </row>
    <row r="46" spans="25:26" ht="12.75">
      <c r="Y46" s="28">
        <v>49</v>
      </c>
      <c r="Z46" s="28" t="s">
        <v>63</v>
      </c>
    </row>
    <row r="47" spans="25:26" ht="12.75">
      <c r="Y47" s="28">
        <v>50</v>
      </c>
      <c r="Z47" s="28" t="s">
        <v>65</v>
      </c>
    </row>
    <row r="48" spans="25:26" ht="12.75">
      <c r="Y48" s="28">
        <v>51</v>
      </c>
      <c r="Z48" s="28" t="s">
        <v>65</v>
      </c>
    </row>
    <row r="49" spans="25:26" ht="12.75">
      <c r="Y49" s="28">
        <v>52</v>
      </c>
      <c r="Z49" s="28" t="s">
        <v>65</v>
      </c>
    </row>
    <row r="50" spans="25:26" ht="12.75">
      <c r="Y50" s="28">
        <v>53</v>
      </c>
      <c r="Z50" s="28" t="s">
        <v>65</v>
      </c>
    </row>
    <row r="51" spans="25:26" ht="12.75">
      <c r="Y51" s="28">
        <v>54</v>
      </c>
      <c r="Z51" s="28" t="s">
        <v>65</v>
      </c>
    </row>
    <row r="52" spans="25:26" ht="12.75">
      <c r="Y52" s="28">
        <v>55</v>
      </c>
      <c r="Z52" s="28" t="s">
        <v>65</v>
      </c>
    </row>
    <row r="53" spans="25:26" ht="12.75">
      <c r="Y53" s="28">
        <v>56</v>
      </c>
      <c r="Z53" s="28" t="s">
        <v>65</v>
      </c>
    </row>
    <row r="54" spans="25:26" ht="12.75">
      <c r="Y54" s="28">
        <v>57</v>
      </c>
      <c r="Z54" s="28" t="s">
        <v>65</v>
      </c>
    </row>
    <row r="55" spans="25:26" ht="12.75">
      <c r="Y55" s="28">
        <v>58</v>
      </c>
      <c r="Z55" s="28" t="s">
        <v>65</v>
      </c>
    </row>
    <row r="56" spans="25:26" ht="12.75">
      <c r="Y56" s="28">
        <v>59</v>
      </c>
      <c r="Z56" s="28" t="s">
        <v>65</v>
      </c>
    </row>
    <row r="57" spans="25:26" ht="12.75">
      <c r="Y57" s="28">
        <v>60</v>
      </c>
      <c r="Z57" s="28" t="s">
        <v>67</v>
      </c>
    </row>
    <row r="58" spans="25:26" ht="12.75">
      <c r="Y58" s="28">
        <v>61</v>
      </c>
      <c r="Z58" s="28" t="s">
        <v>67</v>
      </c>
    </row>
    <row r="59" spans="25:26" ht="12.75">
      <c r="Y59" s="28">
        <v>62</v>
      </c>
      <c r="Z59" s="28" t="s">
        <v>67</v>
      </c>
    </row>
    <row r="60" spans="25:26" ht="12.75">
      <c r="Y60" s="28">
        <v>63</v>
      </c>
      <c r="Z60" s="28" t="s">
        <v>67</v>
      </c>
    </row>
    <row r="61" spans="25:26" ht="12.75">
      <c r="Y61" s="28">
        <v>64</v>
      </c>
      <c r="Z61" s="28" t="s">
        <v>67</v>
      </c>
    </row>
    <row r="62" spans="25:26" ht="12.75">
      <c r="Y62" s="28">
        <v>65</v>
      </c>
      <c r="Z62" s="28" t="s">
        <v>67</v>
      </c>
    </row>
    <row r="63" spans="25:26" ht="12.75">
      <c r="Y63" s="28">
        <v>66</v>
      </c>
      <c r="Z63" s="28" t="s">
        <v>67</v>
      </c>
    </row>
    <row r="64" spans="25:26" ht="12.75">
      <c r="Y64" s="28">
        <v>67</v>
      </c>
      <c r="Z64" s="28" t="s">
        <v>67</v>
      </c>
    </row>
    <row r="65" spans="25:26" ht="12.75">
      <c r="Y65" s="28">
        <v>68</v>
      </c>
      <c r="Z65" s="28" t="s">
        <v>67</v>
      </c>
    </row>
    <row r="66" spans="25:26" ht="12.75">
      <c r="Y66" s="28">
        <v>69</v>
      </c>
      <c r="Z66" s="28" t="s">
        <v>67</v>
      </c>
    </row>
    <row r="67" spans="25:26" ht="12.75">
      <c r="Y67" s="28">
        <v>70</v>
      </c>
      <c r="Z67" s="28" t="s">
        <v>69</v>
      </c>
    </row>
    <row r="68" spans="25:26" ht="12.75">
      <c r="Y68" s="28">
        <v>71</v>
      </c>
      <c r="Z68" s="28" t="s">
        <v>69</v>
      </c>
    </row>
    <row r="69" spans="25:26" ht="12.75">
      <c r="Y69" s="28">
        <v>72</v>
      </c>
      <c r="Z69" s="28" t="s">
        <v>69</v>
      </c>
    </row>
    <row r="70" spans="25:26" ht="12.75">
      <c r="Y70" s="28">
        <v>73</v>
      </c>
      <c r="Z70" s="28" t="s">
        <v>69</v>
      </c>
    </row>
    <row r="71" spans="25:26" ht="12.75">
      <c r="Y71" s="28">
        <v>74</v>
      </c>
      <c r="Z71" s="28" t="s">
        <v>69</v>
      </c>
    </row>
    <row r="72" spans="25:26" ht="12.75">
      <c r="Y72" s="28">
        <v>75</v>
      </c>
      <c r="Z72" s="28" t="s">
        <v>69</v>
      </c>
    </row>
    <row r="73" spans="25:26" ht="12.75">
      <c r="Y73" s="28">
        <v>76</v>
      </c>
      <c r="Z73" s="28" t="s">
        <v>69</v>
      </c>
    </row>
    <row r="74" spans="25:26" ht="12.75">
      <c r="Y74" s="28">
        <v>77</v>
      </c>
      <c r="Z74" s="28" t="s">
        <v>69</v>
      </c>
    </row>
    <row r="75" spans="25:26" ht="12.75">
      <c r="Y75" s="28">
        <v>78</v>
      </c>
      <c r="Z75" s="28" t="s">
        <v>69</v>
      </c>
    </row>
  </sheetData>
  <sheetProtection/>
  <mergeCells count="152">
    <mergeCell ref="C43:M43"/>
    <mergeCell ref="I39:J41"/>
    <mergeCell ref="K39:K41"/>
    <mergeCell ref="V20:W20"/>
    <mergeCell ref="N39:P39"/>
    <mergeCell ref="N40:P40"/>
    <mergeCell ref="N41:P41"/>
    <mergeCell ref="Q36:S36"/>
    <mergeCell ref="Q38:S38"/>
    <mergeCell ref="Q39:S39"/>
    <mergeCell ref="Q40:S40"/>
    <mergeCell ref="Q41:S41"/>
    <mergeCell ref="L39:L41"/>
    <mergeCell ref="T39:T41"/>
    <mergeCell ref="B36:B38"/>
    <mergeCell ref="B39:B41"/>
    <mergeCell ref="C36:E38"/>
    <mergeCell ref="C39:E41"/>
    <mergeCell ref="F36:H38"/>
    <mergeCell ref="I36:J38"/>
    <mergeCell ref="L36:L38"/>
    <mergeCell ref="N36:P36"/>
    <mergeCell ref="N37:P37"/>
    <mergeCell ref="N38:P38"/>
    <mergeCell ref="T36:T38"/>
    <mergeCell ref="N30:P30"/>
    <mergeCell ref="Q30:S30"/>
    <mergeCell ref="T30:T32"/>
    <mergeCell ref="N31:P31"/>
    <mergeCell ref="C44:L44"/>
    <mergeCell ref="N33:P33"/>
    <mergeCell ref="Q33:S33"/>
    <mergeCell ref="T33:T35"/>
    <mergeCell ref="N34:P34"/>
    <mergeCell ref="Q34:S34"/>
    <mergeCell ref="N35:P35"/>
    <mergeCell ref="Q35:S35"/>
    <mergeCell ref="F39:H41"/>
    <mergeCell ref="Q37:S37"/>
    <mergeCell ref="B33:B35"/>
    <mergeCell ref="C33:E35"/>
    <mergeCell ref="F33:H35"/>
    <mergeCell ref="I33:J35"/>
    <mergeCell ref="K33:K35"/>
    <mergeCell ref="L33:L35"/>
    <mergeCell ref="K36:K38"/>
    <mergeCell ref="Q31:S31"/>
    <mergeCell ref="N32:P32"/>
    <mergeCell ref="Q32:S32"/>
    <mergeCell ref="B30:B32"/>
    <mergeCell ref="C30:E32"/>
    <mergeCell ref="F30:H32"/>
    <mergeCell ref="I30:J32"/>
    <mergeCell ref="K30:K32"/>
    <mergeCell ref="L30:L32"/>
    <mergeCell ref="N27:P27"/>
    <mergeCell ref="Q27:S27"/>
    <mergeCell ref="T27:T29"/>
    <mergeCell ref="N28:P28"/>
    <mergeCell ref="Q28:S28"/>
    <mergeCell ref="N29:P29"/>
    <mergeCell ref="Q29:S29"/>
    <mergeCell ref="B27:B29"/>
    <mergeCell ref="C27:E29"/>
    <mergeCell ref="F27:H29"/>
    <mergeCell ref="I27:J29"/>
    <mergeCell ref="K27:K29"/>
    <mergeCell ref="L27:L29"/>
    <mergeCell ref="N24:P24"/>
    <mergeCell ref="Q24:S24"/>
    <mergeCell ref="T24:T26"/>
    <mergeCell ref="N25:P25"/>
    <mergeCell ref="Q25:S25"/>
    <mergeCell ref="N26:P26"/>
    <mergeCell ref="Q26:S26"/>
    <mergeCell ref="B24:B26"/>
    <mergeCell ref="C24:E26"/>
    <mergeCell ref="F24:H26"/>
    <mergeCell ref="I24:J26"/>
    <mergeCell ref="K24:K26"/>
    <mergeCell ref="L24:L26"/>
    <mergeCell ref="N21:P21"/>
    <mergeCell ref="Q21:S21"/>
    <mergeCell ref="T21:T23"/>
    <mergeCell ref="N22:P22"/>
    <mergeCell ref="Q22:S22"/>
    <mergeCell ref="N23:P23"/>
    <mergeCell ref="Q23:S23"/>
    <mergeCell ref="B21:B23"/>
    <mergeCell ref="C21:E23"/>
    <mergeCell ref="F21:H23"/>
    <mergeCell ref="I21:J23"/>
    <mergeCell ref="K21:K23"/>
    <mergeCell ref="L21:L23"/>
    <mergeCell ref="N18:P18"/>
    <mergeCell ref="Q18:S18"/>
    <mergeCell ref="T18:T20"/>
    <mergeCell ref="N19:P19"/>
    <mergeCell ref="Q19:S19"/>
    <mergeCell ref="N20:P20"/>
    <mergeCell ref="Q20:S20"/>
    <mergeCell ref="N16:P16"/>
    <mergeCell ref="Q16:S16"/>
    <mergeCell ref="N17:P17"/>
    <mergeCell ref="Q17:S17"/>
    <mergeCell ref="B18:B20"/>
    <mergeCell ref="C18:E20"/>
    <mergeCell ref="F18:H20"/>
    <mergeCell ref="I18:J20"/>
    <mergeCell ref="K18:K20"/>
    <mergeCell ref="L18:L20"/>
    <mergeCell ref="T12:T14"/>
    <mergeCell ref="B15:B17"/>
    <mergeCell ref="C15:E17"/>
    <mergeCell ref="F15:H17"/>
    <mergeCell ref="I15:J17"/>
    <mergeCell ref="K15:K17"/>
    <mergeCell ref="L15:L17"/>
    <mergeCell ref="N15:P15"/>
    <mergeCell ref="Q15:S15"/>
    <mergeCell ref="T15:T17"/>
    <mergeCell ref="N12:P12"/>
    <mergeCell ref="N13:P13"/>
    <mergeCell ref="N14:P14"/>
    <mergeCell ref="Q12:S12"/>
    <mergeCell ref="Q13:S13"/>
    <mergeCell ref="Q14:S14"/>
    <mergeCell ref="B12:B14"/>
    <mergeCell ref="C12:E14"/>
    <mergeCell ref="F12:H14"/>
    <mergeCell ref="I12:J14"/>
    <mergeCell ref="K12:K14"/>
    <mergeCell ref="L12:L14"/>
    <mergeCell ref="C1:Q2"/>
    <mergeCell ref="C3:E3"/>
    <mergeCell ref="C4:E4"/>
    <mergeCell ref="T10:T11"/>
    <mergeCell ref="N10:P11"/>
    <mergeCell ref="Q10:S11"/>
    <mergeCell ref="C10:E11"/>
    <mergeCell ref="F10:H11"/>
    <mergeCell ref="I10:J10"/>
    <mergeCell ref="I11:J11"/>
    <mergeCell ref="V7:W7"/>
    <mergeCell ref="M10:M11"/>
    <mergeCell ref="B5:C5"/>
    <mergeCell ref="B6:C6"/>
    <mergeCell ref="G5:I5"/>
    <mergeCell ref="M5:O5"/>
    <mergeCell ref="B10:B11"/>
    <mergeCell ref="K10:K11"/>
    <mergeCell ref="L10:L11"/>
  </mergeCells>
  <printOptions/>
  <pageMargins left="0.03937007874015748" right="0.03937007874015748" top="0.5905511811023623" bottom="0.1968503937007874" header="0.31496062992125984" footer="0.31496062992125984"/>
  <pageSetup orientation="landscape" paperSize="9" scale="6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miyako</dc:creator>
  <cp:keywords/>
  <dc:description/>
  <cp:lastModifiedBy>江別水泳協会</cp:lastModifiedBy>
  <cp:lastPrinted>2015-04-22T08:57:37Z</cp:lastPrinted>
  <dcterms:created xsi:type="dcterms:W3CDTF">2015-04-22T02:05:46Z</dcterms:created>
  <dcterms:modified xsi:type="dcterms:W3CDTF">2020-10-22T12:54:10Z</dcterms:modified>
  <cp:category/>
  <cp:version/>
  <cp:contentType/>
  <cp:contentStatus/>
</cp:coreProperties>
</file>